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G:\Post\Austausch FB1 - FB3\Vergaben 2026\Restaurierung Gemälde_EFPiB 0035\Ausschreibungsunterlagen\"/>
    </mc:Choice>
  </mc:AlternateContent>
  <xr:revisionPtr revIDLastSave="0" documentId="13_ncr:1_{D9F02E10-6AC0-429D-8226-9500417461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C27" i="1" s="1"/>
  <c r="C28" i="1" l="1"/>
</calcChain>
</file>

<file path=xl/sharedStrings.xml><?xml version="1.0" encoding="utf-8"?>
<sst xmlns="http://schemas.openxmlformats.org/spreadsheetml/2006/main" count="32" uniqueCount="32">
  <si>
    <t>Position</t>
  </si>
  <si>
    <t>Maßnahme</t>
  </si>
  <si>
    <t>Nettogesamtsumme</t>
  </si>
  <si>
    <t>Mehrwertsteuer in %</t>
  </si>
  <si>
    <t>Bruttogesamtsumme</t>
  </si>
  <si>
    <t>Bitte befüllen Sie nur die gelb markierten Zellen mit Ihren Angaben. Bei Fehlern oder Hinweisen kontaktieren Sie</t>
  </si>
  <si>
    <t xml:space="preserve">die ausschreibende Stelle. Bemühen Sie sich nicht, den Zellschutz zu umgehen, da Ihr Angebot sonst ggf.  </t>
  </si>
  <si>
    <t xml:space="preserve">vom Wettbewerb ausgeschlossen werden müsste. </t>
  </si>
  <si>
    <t>Preis in Euro/Netto</t>
  </si>
  <si>
    <t>Kostenblatt zum Vergabeverfahren xy</t>
  </si>
  <si>
    <t>Stunden</t>
  </si>
  <si>
    <t>Gemälde - Bildträger</t>
  </si>
  <si>
    <t>Gemälde - Bildschicht</t>
  </si>
  <si>
    <t>Volllretusche in Gouache, nach Firnisauftrag Abschlussretusche mit Gamblin® - Conservation Colors oder Harz-Öl Farben sowie Glanzangleich mit Mastix</t>
  </si>
  <si>
    <t>Dokumentation</t>
  </si>
  <si>
    <t>Keilrahmen</t>
  </si>
  <si>
    <t>EFPiB-0035
“Herrenportrait mit Allongeperücke und Harnisch”
Maße: 73,5 cm x 55,4 cm</t>
  </si>
  <si>
    <t>Abnahme des fleckigen und gegilbten Firnisses und Oberflächenschmutzes mittels geeignetem polarem Lösungsmittel, ggf.  in Carbopl® EZ2-Gel aufgrund der offenen Leinwandstruktur</t>
  </si>
  <si>
    <t xml:space="preserve">Abschlussfirnis: Dammar in Shellsol D70 (oder geeignetem Lösungsmittel) ca. 1 GT Dammar + 3 GT LM, gesprüht, um ein Anlösend der Doublierung zu vermeiden </t>
  </si>
  <si>
    <t>Kittung der Fehlstellen mit Glutinleim-Kreide-Kitt (Hasenhautleim 7%ig und Champagnerkreide) sowie deren Strukturierung, ggf. Anfärben des Kittes mit Eisenoxidrot</t>
  </si>
  <si>
    <t xml:space="preserve">Schließen von Bildträgerfehlstellen mittels Bindemittel-Faser-Gemisch Rezeptur: 
1VT Bindemittelmischung + 1 VT Flachsfaserfragmente (0,5-1 mm aufbereitet durch 60 min kochen und pürieren + trocknen)
Bindemittelmischung: 1 GT 15%iger Störleim + 1 GT 10 %iger Weizenstärkekleister
-ggf. Vorleimen der Risskanten
- ggf. Schließen weiterer kleinerer Löcher 
- Bereiche über Holytex®-Vlies und Filterkarton mind. 8h beschweren 
Schließen der fehlenden Spannrandbereiche mit Intarsien und Bindemittel-Faser-Gemisch </t>
  </si>
  <si>
    <t>Reinigung der Rückseite trocken Staubpinsel und Staubsauger ggf. Latexschwamm</t>
  </si>
  <si>
    <t>Ebnen von Deformationen des Bildträgers mittels Wärme, ggf. Zuhilfenahme von befeuchtetem Filterkarton und Goretex®-Membran und Druck (IR-Strahlung oder Heizschuh) anschließendes Beschweren mit Gewichten über Filterkarton</t>
  </si>
  <si>
    <t>Abspannen des Gemäldes vom ungenügenden Spannrahmen</t>
  </si>
  <si>
    <t>Aufspannen des doublierten Gemäldes auf den neuen Spannrahmen mit gebläuten Nägeln und Unterleg-Päppchen aus säurefreiem Karton</t>
  </si>
  <si>
    <t>Reduzierung des Wachskonsolidierungsmittels mechanisch und mittels Wärme über Filterkarton</t>
  </si>
  <si>
    <r>
      <t xml:space="preserve">Anfertigung eines neuen keilbaren, ovalen Spannrahmens </t>
    </r>
    <r>
      <rPr>
        <i/>
        <u/>
        <sz val="11"/>
        <color theme="1"/>
        <rFont val="Calibri"/>
        <family val="2"/>
        <scheme val="minor"/>
      </rPr>
      <t>im originalem Format bemessen nach vorhandener Spannkante</t>
    </r>
  </si>
  <si>
    <t>Kurzdokumentation zur Restaurierung mit Fotos und stichpunktartigem Text, als pdf, Abgabe eines digitalen Ordners mit relevanten fotografischen Aufnahmen (Fotorechte gehen auf Stiftung über)</t>
  </si>
  <si>
    <t>Transport</t>
  </si>
  <si>
    <t>Festigung der Bildschicht mit 5%igem Störleim und Verdicken mit Methocel® A4C 3%ig (nach Bedarf wiederholen), Flexibilisierung der Bildschicht mittels Wärme, Bei Abnahme des Konsolidierungsmittels mit Blitzfixschwamm oder Microfasertuch Reinigung der Bildschicht</t>
  </si>
  <si>
    <t>EVENTUALPOSITION: Abholung und Rücktransport (Position als Bedarf, fließt damit nicht in die Angebotsauswertung ein)</t>
  </si>
  <si>
    <t>EVENTUALPOSITION (als Prozessoption, Summe fließt in die Angebotsauswertung ein): Doublierung des Bildträgers:
- Entscheid nach Abnahme vom Spannrahmen und Begutachtung der nicht sichtbaren Rückseiten. Im Falle der Doublierung: Dekatieren einer geeigneten Leinwand (ähnliche Webdichte) / Beschichten der Doublierleinwand mit Beva-Folie der Stärke 25 µm / Ansiegeln der Doublierleinwand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</si>
</sst>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_-* #,##0.00\ [$€-407]_-;\-* #,##0.00\ [$€-407]_-;_-* &quot;-&quot;??\ [$€-407]_-;_-@_-"/>
  </numFmts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i/>
      <sz val="10"/>
      <name val="Arial"/>
      <family val="2"/>
    </font>
    <font>
      <u/>
      <sz val="12"/>
      <color theme="1"/>
      <name val="Arial"/>
      <family val="2"/>
    </font>
    <font>
      <i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0" applyFont="1"/>
    <xf numFmtId="0" fontId="2" fillId="5" borderId="5" xfId="1" applyFont="1" applyFill="1" applyBorder="1"/>
    <xf numFmtId="0" fontId="2" fillId="5" borderId="4" xfId="1" applyFont="1" applyFill="1" applyBorder="1"/>
    <xf numFmtId="0" fontId="2" fillId="5" borderId="6" xfId="1" applyFont="1" applyFill="1" applyBorder="1"/>
    <xf numFmtId="0" fontId="2" fillId="5" borderId="0" xfId="1" applyFont="1" applyFill="1"/>
    <xf numFmtId="0" fontId="2" fillId="5" borderId="7" xfId="1" applyFont="1" applyFill="1" applyBorder="1"/>
    <xf numFmtId="0" fontId="2" fillId="5" borderId="8" xfId="1" applyFont="1" applyFill="1" applyBorder="1"/>
    <xf numFmtId="49" fontId="0" fillId="0" borderId="1" xfId="0" applyNumberFormat="1" applyBorder="1" applyAlignment="1">
      <alignment vertical="top"/>
    </xf>
    <xf numFmtId="165" fontId="0" fillId="0" borderId="1" xfId="0" applyNumberFormat="1" applyBorder="1" applyAlignment="1">
      <alignment vertical="top"/>
    </xf>
    <xf numFmtId="1" fontId="0" fillId="0" borderId="1" xfId="0" applyNumberFormat="1" applyBorder="1" applyAlignment="1">
      <alignment vertical="top"/>
    </xf>
    <xf numFmtId="2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64" fontId="5" fillId="0" borderId="0" xfId="0" applyNumberFormat="1" applyFont="1"/>
    <xf numFmtId="0" fontId="5" fillId="0" borderId="0" xfId="0" applyFont="1" applyAlignment="1">
      <alignment vertical="top"/>
    </xf>
    <xf numFmtId="0" fontId="7" fillId="5" borderId="0" xfId="1" applyFont="1" applyFill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0" fillId="0" borderId="3" xfId="0" applyBorder="1" applyAlignment="1">
      <alignment vertical="top"/>
    </xf>
    <xf numFmtId="0" fontId="5" fillId="0" borderId="1" xfId="0" applyFont="1" applyBorder="1"/>
    <xf numFmtId="0" fontId="2" fillId="5" borderId="1" xfId="1" applyFont="1" applyFill="1" applyBorder="1" applyAlignment="1">
      <alignment horizontal="center"/>
    </xf>
    <xf numFmtId="0" fontId="7" fillId="5" borderId="1" xfId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49" fontId="0" fillId="0" borderId="1" xfId="0" applyNumberFormat="1" applyBorder="1" applyAlignment="1" applyProtection="1">
      <alignment vertical="top" wrapText="1"/>
      <protection locked="0"/>
    </xf>
    <xf numFmtId="49" fontId="0" fillId="0" borderId="2" xfId="0" applyNumberFormat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8" fillId="2" borderId="3" xfId="0" applyFont="1" applyFill="1" applyBorder="1" applyAlignment="1" applyProtection="1">
      <alignment vertical="top"/>
      <protection locked="0"/>
    </xf>
    <xf numFmtId="0" fontId="8" fillId="2" borderId="1" xfId="0" applyFont="1" applyFill="1" applyBorder="1" applyAlignment="1" applyProtection="1">
      <alignment horizontal="left" vertical="top"/>
      <protection locked="0"/>
    </xf>
    <xf numFmtId="164" fontId="3" fillId="5" borderId="2" xfId="0" applyNumberFormat="1" applyFont="1" applyFill="1" applyBorder="1" applyAlignment="1" applyProtection="1">
      <alignment horizontal="right" vertical="top" wrapText="1"/>
      <protection locked="0"/>
    </xf>
    <xf numFmtId="164" fontId="3" fillId="5" borderId="1" xfId="0" applyNumberFormat="1" applyFont="1" applyFill="1" applyBorder="1" applyAlignment="1" applyProtection="1">
      <alignment horizontal="right" vertical="top" wrapText="1"/>
      <protection locked="0"/>
    </xf>
    <xf numFmtId="0" fontId="8" fillId="2" borderId="3" xfId="0" applyFont="1" applyFill="1" applyBorder="1" applyAlignment="1" applyProtection="1">
      <alignment horizontal="left" vertical="top"/>
      <protection locked="0"/>
    </xf>
    <xf numFmtId="0" fontId="4" fillId="3" borderId="1" xfId="0" applyFont="1" applyFill="1" applyBorder="1" applyAlignment="1" applyProtection="1">
      <alignment horizontal="left" vertical="top"/>
      <protection locked="0"/>
    </xf>
    <xf numFmtId="164" fontId="4" fillId="3" borderId="2" xfId="0" applyNumberFormat="1" applyFont="1" applyFill="1" applyBorder="1" applyAlignment="1" applyProtection="1">
      <alignment horizontal="right" vertical="top" wrapText="1"/>
      <protection locked="0"/>
    </xf>
    <xf numFmtId="164" fontId="4" fillId="3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164" fontId="4" fillId="4" borderId="2" xfId="0" applyNumberFormat="1" applyFont="1" applyFill="1" applyBorder="1" applyAlignment="1" applyProtection="1">
      <alignment horizontal="right" vertical="top" wrapText="1"/>
      <protection locked="0"/>
    </xf>
    <xf numFmtId="164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2" xfId="0" applyFont="1" applyFill="1" applyBorder="1" applyAlignment="1" applyProtection="1">
      <alignment horizontal="right" vertical="top"/>
      <protection locked="0"/>
    </xf>
    <xf numFmtId="0" fontId="4" fillId="0" borderId="3" xfId="0" applyFont="1" applyBorder="1" applyProtection="1"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164" fontId="3" fillId="4" borderId="2" xfId="0" applyNumberFormat="1" applyFont="1" applyFill="1" applyBorder="1" applyAlignment="1" applyProtection="1">
      <alignment horizontal="right" wrapText="1"/>
      <protection locked="0"/>
    </xf>
    <xf numFmtId="164" fontId="3" fillId="4" borderId="1" xfId="0" applyNumberFormat="1" applyFont="1" applyFill="1" applyBorder="1" applyAlignment="1" applyProtection="1">
      <alignment horizontal="right" wrapText="1"/>
      <protection locked="0"/>
    </xf>
    <xf numFmtId="0" fontId="3" fillId="0" borderId="0" xfId="0" applyFont="1" applyProtection="1"/>
    <xf numFmtId="0" fontId="4" fillId="0" borderId="0" xfId="0" applyFont="1" applyProtection="1"/>
    <xf numFmtId="0" fontId="0" fillId="0" borderId="1" xfId="0" applyBorder="1" applyAlignment="1" applyProtection="1">
      <alignment wrapText="1"/>
    </xf>
    <xf numFmtId="49" fontId="0" fillId="0" borderId="1" xfId="0" applyNumberFormat="1" applyBorder="1" applyAlignment="1" applyProtection="1">
      <alignment vertical="top" wrapText="1"/>
    </xf>
    <xf numFmtId="14" fontId="3" fillId="0" borderId="0" xfId="0" applyNumberFormat="1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2" borderId="1" xfId="0" applyFont="1" applyFill="1" applyBorder="1" applyAlignment="1" applyProtection="1">
      <alignment horizontal="left" vertical="top"/>
    </xf>
    <xf numFmtId="0" fontId="8" fillId="2" borderId="2" xfId="0" applyFont="1" applyFill="1" applyBorder="1" applyAlignment="1" applyProtection="1">
      <alignment vertical="top"/>
    </xf>
    <xf numFmtId="0" fontId="8" fillId="2" borderId="9" xfId="0" applyFont="1" applyFill="1" applyBorder="1" applyAlignment="1" applyProtection="1">
      <alignment vertical="top"/>
    </xf>
    <xf numFmtId="0" fontId="0" fillId="0" borderId="1" xfId="0" applyBorder="1" applyAlignment="1" applyProtection="1">
      <alignment horizontal="left" vertical="top"/>
    </xf>
    <xf numFmtId="49" fontId="0" fillId="0" borderId="3" xfId="0" applyNumberFormat="1" applyBorder="1" applyAlignment="1" applyProtection="1">
      <alignment vertical="top" wrapText="1"/>
    </xf>
    <xf numFmtId="49" fontId="0" fillId="0" borderId="3" xfId="0" applyNumberFormat="1" applyFill="1" applyBorder="1" applyAlignment="1" applyProtection="1">
      <alignment vertical="top" wrapText="1"/>
    </xf>
    <xf numFmtId="0" fontId="8" fillId="2" borderId="2" xfId="0" applyFont="1" applyFill="1" applyBorder="1" applyAlignment="1" applyProtection="1">
      <alignment horizontal="left" vertical="top"/>
    </xf>
    <xf numFmtId="0" fontId="8" fillId="2" borderId="9" xfId="0" applyFont="1" applyFill="1" applyBorder="1" applyAlignment="1" applyProtection="1">
      <alignment horizontal="left" vertical="top"/>
    </xf>
    <xf numFmtId="49" fontId="0" fillId="0" borderId="1" xfId="0" applyNumberFormat="1" applyFill="1" applyBorder="1" applyAlignment="1" applyProtection="1">
      <alignment vertical="top" wrapText="1"/>
    </xf>
  </cellXfs>
  <cellStyles count="3">
    <cellStyle name="Komma 2" xfId="2" xr:uid="{00000000-0005-0000-0000-000000000000}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57728</xdr:colOff>
      <xdr:row>1</xdr:row>
      <xdr:rowOff>84954</xdr:rowOff>
    </xdr:from>
    <xdr:to>
      <xdr:col>0</xdr:col>
      <xdr:colOff>1209096</xdr:colOff>
      <xdr:row>1</xdr:row>
      <xdr:rowOff>1624740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8" y="275454"/>
          <a:ext cx="1151368" cy="1539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zoomScale="70" zoomScaleNormal="70" workbookViewId="0">
      <selection activeCell="C19" sqref="C19"/>
    </sheetView>
  </sheetViews>
  <sheetFormatPr baseColWidth="10" defaultColWidth="11.28515625" defaultRowHeight="14.25" x14ac:dyDescent="0.2"/>
  <cols>
    <col min="1" max="1" width="18.85546875" style="1" customWidth="1"/>
    <col min="2" max="2" width="67.140625" style="1" customWidth="1"/>
    <col min="3" max="3" width="31.85546875" style="1" customWidth="1"/>
    <col min="4" max="4" width="31.85546875" style="19" customWidth="1"/>
    <col min="5" max="16384" width="11.28515625" style="1"/>
  </cols>
  <sheetData>
    <row r="1" spans="1:12" ht="15.75" x14ac:dyDescent="0.25">
      <c r="A1" s="47" t="s">
        <v>9</v>
      </c>
      <c r="B1" s="48"/>
      <c r="C1" s="22"/>
      <c r="D1" s="23"/>
    </row>
    <row r="2" spans="1:12" s="12" customFormat="1" ht="137.25" customHeight="1" x14ac:dyDescent="0.25">
      <c r="A2" s="49"/>
      <c r="B2" s="50" t="s">
        <v>16</v>
      </c>
      <c r="C2" s="25"/>
      <c r="D2" s="24"/>
      <c r="E2" s="18"/>
      <c r="F2" s="8"/>
      <c r="G2" s="9"/>
      <c r="H2" s="10"/>
      <c r="I2" s="9"/>
      <c r="J2" s="9"/>
      <c r="K2" s="9"/>
      <c r="L2" s="11"/>
    </row>
    <row r="3" spans="1:12" ht="15" customHeight="1" x14ac:dyDescent="0.2">
      <c r="A3" s="51"/>
      <c r="B3" s="52"/>
      <c r="C3" s="26"/>
      <c r="D3" s="27"/>
    </row>
    <row r="4" spans="1:12" ht="15.75" x14ac:dyDescent="0.2">
      <c r="A4" s="53" t="s">
        <v>0</v>
      </c>
      <c r="B4" s="53" t="s">
        <v>1</v>
      </c>
      <c r="C4" s="28" t="s">
        <v>8</v>
      </c>
      <c r="D4" s="29" t="s">
        <v>10</v>
      </c>
      <c r="F4" s="13"/>
    </row>
    <row r="5" spans="1:12" ht="15" x14ac:dyDescent="0.2">
      <c r="A5" s="54" t="s">
        <v>15</v>
      </c>
      <c r="B5" s="55"/>
      <c r="C5" s="30"/>
      <c r="D5" s="31"/>
      <c r="E5" s="14"/>
      <c r="F5" s="13"/>
    </row>
    <row r="6" spans="1:12" ht="15.75" x14ac:dyDescent="0.2">
      <c r="A6" s="56">
        <v>1</v>
      </c>
      <c r="B6" s="57" t="s">
        <v>23</v>
      </c>
      <c r="C6" s="32"/>
      <c r="D6" s="33"/>
      <c r="E6" s="14"/>
      <c r="F6" s="13"/>
    </row>
    <row r="7" spans="1:12" ht="30" customHeight="1" x14ac:dyDescent="0.2">
      <c r="A7" s="56">
        <v>2</v>
      </c>
      <c r="B7" s="58" t="s">
        <v>26</v>
      </c>
      <c r="C7" s="32"/>
      <c r="D7" s="33"/>
      <c r="E7" s="14"/>
      <c r="F7" s="13"/>
    </row>
    <row r="8" spans="1:12" ht="30" x14ac:dyDescent="0.2">
      <c r="A8" s="56">
        <v>3</v>
      </c>
      <c r="B8" s="57" t="s">
        <v>24</v>
      </c>
      <c r="C8" s="32"/>
      <c r="D8" s="33"/>
      <c r="E8" s="14"/>
      <c r="F8" s="13"/>
    </row>
    <row r="9" spans="1:12" ht="15" x14ac:dyDescent="0.2">
      <c r="A9" s="59" t="s">
        <v>11</v>
      </c>
      <c r="B9" s="60"/>
      <c r="C9" s="34"/>
      <c r="D9" s="31"/>
      <c r="E9" s="14"/>
      <c r="F9" s="13"/>
    </row>
    <row r="10" spans="1:12" ht="60" x14ac:dyDescent="0.2">
      <c r="A10" s="56">
        <v>4</v>
      </c>
      <c r="B10" s="50" t="s">
        <v>22</v>
      </c>
      <c r="C10" s="32"/>
      <c r="D10" s="33"/>
      <c r="E10" s="14"/>
    </row>
    <row r="11" spans="1:12" ht="30" x14ac:dyDescent="0.2">
      <c r="A11" s="56">
        <v>5</v>
      </c>
      <c r="B11" s="50" t="s">
        <v>25</v>
      </c>
      <c r="C11" s="32"/>
      <c r="D11" s="33"/>
      <c r="E11" s="14"/>
    </row>
    <row r="12" spans="1:12" ht="30" x14ac:dyDescent="0.2">
      <c r="A12" s="56">
        <v>6</v>
      </c>
      <c r="B12" s="50" t="s">
        <v>21</v>
      </c>
      <c r="C12" s="32"/>
      <c r="D12" s="33"/>
      <c r="E12" s="14"/>
    </row>
    <row r="13" spans="1:12" ht="165" x14ac:dyDescent="0.2">
      <c r="A13" s="56">
        <v>7</v>
      </c>
      <c r="B13" s="50" t="s">
        <v>20</v>
      </c>
      <c r="C13" s="32"/>
      <c r="D13" s="33"/>
      <c r="E13" s="14"/>
    </row>
    <row r="14" spans="1:12" ht="105" x14ac:dyDescent="0.2">
      <c r="A14" s="56">
        <v>8</v>
      </c>
      <c r="B14" s="61" t="s">
        <v>31</v>
      </c>
      <c r="C14" s="32"/>
      <c r="D14" s="33"/>
      <c r="E14" s="14"/>
    </row>
    <row r="15" spans="1:12" ht="15" x14ac:dyDescent="0.2">
      <c r="A15" s="54" t="s">
        <v>12</v>
      </c>
      <c r="B15" s="55"/>
      <c r="C15" s="30"/>
      <c r="D15" s="31"/>
      <c r="E15" s="14"/>
    </row>
    <row r="16" spans="1:12" ht="60" x14ac:dyDescent="0.2">
      <c r="A16" s="56">
        <v>9</v>
      </c>
      <c r="B16" s="50" t="s">
        <v>29</v>
      </c>
      <c r="C16" s="32"/>
      <c r="D16" s="33"/>
      <c r="E16" s="14"/>
    </row>
    <row r="17" spans="1:6" ht="45" x14ac:dyDescent="0.2">
      <c r="A17" s="56">
        <v>10</v>
      </c>
      <c r="B17" s="50" t="s">
        <v>19</v>
      </c>
      <c r="C17" s="32"/>
      <c r="D17" s="33"/>
      <c r="E17" s="14"/>
    </row>
    <row r="18" spans="1:6" ht="45" x14ac:dyDescent="0.2">
      <c r="A18" s="56">
        <v>11</v>
      </c>
      <c r="B18" s="50" t="s">
        <v>13</v>
      </c>
      <c r="C18" s="32"/>
      <c r="D18" s="33"/>
      <c r="E18" s="14"/>
    </row>
    <row r="19" spans="1:6" ht="45" x14ac:dyDescent="0.2">
      <c r="A19" s="56">
        <v>12</v>
      </c>
      <c r="B19" s="50" t="s">
        <v>17</v>
      </c>
      <c r="C19" s="32"/>
      <c r="D19" s="33"/>
      <c r="E19" s="14"/>
    </row>
    <row r="20" spans="1:6" ht="45" x14ac:dyDescent="0.2">
      <c r="A20" s="56">
        <v>13</v>
      </c>
      <c r="B20" s="50" t="s">
        <v>18</v>
      </c>
      <c r="C20" s="32"/>
      <c r="D20" s="33"/>
      <c r="E20" s="14"/>
    </row>
    <row r="21" spans="1:6" ht="15" x14ac:dyDescent="0.2">
      <c r="A21" s="54" t="s">
        <v>28</v>
      </c>
      <c r="B21" s="55"/>
      <c r="C21" s="30"/>
      <c r="D21" s="31"/>
      <c r="E21" s="14"/>
    </row>
    <row r="22" spans="1:6" ht="30" x14ac:dyDescent="0.2">
      <c r="A22" s="56">
        <v>14</v>
      </c>
      <c r="B22" s="50" t="s">
        <v>30</v>
      </c>
      <c r="C22" s="32"/>
      <c r="D22" s="33"/>
      <c r="E22" s="14"/>
    </row>
    <row r="23" spans="1:6" ht="15" x14ac:dyDescent="0.2">
      <c r="A23" s="54" t="s">
        <v>14</v>
      </c>
      <c r="B23" s="55"/>
      <c r="C23" s="30"/>
      <c r="D23" s="31"/>
      <c r="E23" s="14"/>
    </row>
    <row r="24" spans="1:6" ht="45" x14ac:dyDescent="0.2">
      <c r="A24" s="56">
        <v>15</v>
      </c>
      <c r="B24" s="50" t="s">
        <v>27</v>
      </c>
      <c r="C24" s="32"/>
      <c r="D24" s="33"/>
      <c r="E24" s="14"/>
    </row>
    <row r="25" spans="1:6" ht="15" x14ac:dyDescent="0.2">
      <c r="A25" s="35"/>
      <c r="B25" s="35"/>
      <c r="C25" s="36"/>
      <c r="D25" s="37"/>
    </row>
    <row r="26" spans="1:6" ht="15" x14ac:dyDescent="0.2">
      <c r="A26" s="38" t="s">
        <v>2</v>
      </c>
      <c r="B26" s="39"/>
      <c r="C26" s="40">
        <f>SUM(C5:C25)</f>
        <v>0</v>
      </c>
      <c r="D26" s="41"/>
    </row>
    <row r="27" spans="1:6" ht="15" x14ac:dyDescent="0.2">
      <c r="A27" s="42" t="s">
        <v>3</v>
      </c>
      <c r="B27" s="43"/>
      <c r="C27" s="40">
        <f>C26*19/100</f>
        <v>0</v>
      </c>
      <c r="D27" s="41"/>
      <c r="F27" s="13"/>
    </row>
    <row r="28" spans="1:6" ht="15.75" x14ac:dyDescent="0.25">
      <c r="A28" s="44" t="s">
        <v>4</v>
      </c>
      <c r="B28" s="39"/>
      <c r="C28" s="45">
        <f>SUM(C26:C27)</f>
        <v>0</v>
      </c>
      <c r="D28" s="46"/>
      <c r="F28" s="13"/>
    </row>
    <row r="29" spans="1:6" ht="15" thickBot="1" x14ac:dyDescent="0.25"/>
    <row r="30" spans="1:6" x14ac:dyDescent="0.2">
      <c r="A30" s="3" t="s">
        <v>5</v>
      </c>
      <c r="B30" s="2"/>
      <c r="C30" s="16"/>
      <c r="D30" s="20"/>
    </row>
    <row r="31" spans="1:6" x14ac:dyDescent="0.2">
      <c r="A31" s="4" t="s">
        <v>6</v>
      </c>
      <c r="B31" s="5"/>
      <c r="C31" s="15"/>
      <c r="D31" s="21"/>
    </row>
    <row r="32" spans="1:6" ht="15" thickBot="1" x14ac:dyDescent="0.25">
      <c r="A32" s="6" t="s">
        <v>7</v>
      </c>
      <c r="B32" s="7"/>
      <c r="C32" s="17"/>
      <c r="D32" s="20"/>
    </row>
  </sheetData>
  <sheetProtection algorithmName="SHA-512" hashValue="PVhBLkg5otMRREfmJ4vMv8O4MqTxcMv8RNfc6rSHwBPNhmDDTnt1r6149ol90P5+Fepiu4GIz/natOoRT3fyxA==" saltValue="cgvVoriW4VHAGQMaqbGZoQ==" spinCount="100000" sheet="1" selectLockedCells="1"/>
  <mergeCells count="3">
    <mergeCell ref="A26:B26"/>
    <mergeCell ref="A28:B28"/>
    <mergeCell ref="A27:B27"/>
  </mergeCells>
  <pageMargins left="0.7" right="0.7" top="0.78740157499999996" bottom="0.78740157499999996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Stiftung Fuerst Pueckler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Katschmanowski, Christian</dc:creator>
  <cp:lastModifiedBy>Kotzur, Felix</cp:lastModifiedBy>
  <cp:lastPrinted>2022-10-14T15:12:47Z</cp:lastPrinted>
  <dcterms:created xsi:type="dcterms:W3CDTF">2021-05-03T07:27:30Z</dcterms:created>
  <dcterms:modified xsi:type="dcterms:W3CDTF">2026-05-11T06:12:45Z</dcterms:modified>
</cp:coreProperties>
</file>